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космос\Desktop\"/>
    </mc:Choice>
  </mc:AlternateContent>
  <xr:revisionPtr revIDLastSave="0" documentId="8_{67D31DC6-91DA-4CC9-90B5-56984AD1C1F8}" xr6:coauthVersionLast="31" xr6:coauthVersionMax="31" xr10:uidLastSave="{00000000-0000-0000-0000-000000000000}"/>
  <bookViews>
    <workbookView xWindow="0" yWindow="0" windowWidth="28800" windowHeight="12225" xr2:uid="{B928BEF0-89BA-4384-A430-1388459A44CD}"/>
  </bookViews>
  <sheets>
    <sheet name="межевание_целевые 2019,2020г." sheetId="1" r:id="rId1"/>
  </sheets>
  <calcPr calcId="179017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5" i="1" l="1"/>
  <c r="E37" i="1" s="1"/>
  <c r="C10" i="1"/>
  <c r="A6" i="1"/>
  <c r="A7" i="1" s="1"/>
</calcChain>
</file>

<file path=xl/sharedStrings.xml><?xml version="1.0" encoding="utf-8"?>
<sst xmlns="http://schemas.openxmlformats.org/spreadsheetml/2006/main" count="40" uniqueCount="40">
  <si>
    <t>ЗАДОЛЖЕННОСТЬ по ЦЕЛЕВОМУ ВЗНОСУ</t>
  </si>
  <si>
    <t>В РАЗМЕРЕ 1000 РУБ/УЧ</t>
  </si>
  <si>
    <t>на МЕЖЕВАНИЕ ЗОП, Решение ОС от 29.06.19</t>
  </si>
  <si>
    <t>пп</t>
  </si>
  <si>
    <t>№ уч.</t>
  </si>
  <si>
    <t>целевой взнос, руб</t>
  </si>
  <si>
    <t>ПРОСЬБА</t>
  </si>
  <si>
    <t>СРОЧНО</t>
  </si>
  <si>
    <t>ПОГАСИТЬ</t>
  </si>
  <si>
    <t>ИТОГО ПОСТУПЛЕНИЙ ДС</t>
  </si>
  <si>
    <t>на 19.04.2021</t>
  </si>
  <si>
    <t>По договору с ГУП МО "МОБТИ"</t>
  </si>
  <si>
    <t>а</t>
  </si>
  <si>
    <t xml:space="preserve">проведение геодезических работ: </t>
  </si>
  <si>
    <t>выдел в натуре, получение схемы ЗУ</t>
  </si>
  <si>
    <t>б</t>
  </si>
  <si>
    <t>тех планы:</t>
  </si>
  <si>
    <t>арт скважина, здание КПП, правление</t>
  </si>
  <si>
    <t>с</t>
  </si>
  <si>
    <t>межевой план:</t>
  </si>
  <si>
    <t>пошлина:</t>
  </si>
  <si>
    <t>регистрация права наЗемли общего</t>
  </si>
  <si>
    <t>пользования</t>
  </si>
  <si>
    <t>постановка на кад учет здания КПП</t>
  </si>
  <si>
    <t>консультация юриста:</t>
  </si>
  <si>
    <t>поездки в Волоколамск:</t>
  </si>
  <si>
    <t>(встреча с зам. Главой администрации;</t>
  </si>
  <si>
    <t>документы в МФЦ</t>
  </si>
  <si>
    <t>ИТОГО РАСХОДЫ</t>
  </si>
  <si>
    <t>на 09/11/2020</t>
  </si>
  <si>
    <t>Разница приход/расход</t>
  </si>
  <si>
    <t>Задолженность собственников ЗУ</t>
  </si>
  <si>
    <t>За счет резервного фонда</t>
  </si>
  <si>
    <t>ИТОГО</t>
  </si>
  <si>
    <t>ДОПОЛНИТЕЛЬНЫЕ РАСХОДЫ в 2021 г.:</t>
  </si>
  <si>
    <t>ГОС ПОШЛИНА :</t>
  </si>
  <si>
    <t>ПОДАЧА ИСК. ЗАЯВЛЕНИЯ</t>
  </si>
  <si>
    <t>В ГОРОДСКОЙ СУД В Г. ВОЛОКОЛАМСКЕ</t>
  </si>
  <si>
    <t>ИСКОВОЕ ЗАЯВЛЕНИЕ</t>
  </si>
  <si>
    <r>
      <t xml:space="preserve">УСЛУГИ ЮРИСТА - </t>
    </r>
    <r>
      <rPr>
        <b/>
        <sz val="18"/>
        <color theme="1"/>
        <rFont val="Calibri"/>
        <family val="2"/>
        <charset val="204"/>
        <scheme val="minor"/>
      </rPr>
      <t>ОТ 60 ТЫС.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</si>
</sst>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₽&quot;"/>
  </numFmts>
  <fonts count="7" x14ac:knownFonts="1">
    <font>
      <sz val="11"/>
      <color theme="1"/>
      <name val="Calibri"/>
      <family val="2"/>
      <charset val="204"/>
      <scheme val="minor"/>
    </font>
    <font>
      <b/>
      <sz val="20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  <font>
      <sz val="18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1" xfId="0" applyFont="1" applyBorder="1"/>
    <xf numFmtId="0" fontId="2" fillId="0" borderId="0" xfId="0" applyFont="1"/>
    <xf numFmtId="0" fontId="3" fillId="0" borderId="0" xfId="0" applyFont="1"/>
    <xf numFmtId="0" fontId="1" fillId="0" borderId="0" xfId="0" applyFont="1" applyBorder="1"/>
    <xf numFmtId="0" fontId="4" fillId="0" borderId="2" xfId="0" applyFont="1" applyBorder="1"/>
    <xf numFmtId="0" fontId="1" fillId="0" borderId="2" xfId="0" applyFont="1" applyBorder="1"/>
    <xf numFmtId="0" fontId="5" fillId="0" borderId="2" xfId="0" applyFont="1" applyBorder="1" applyAlignment="1">
      <alignment wrapText="1"/>
    </xf>
    <xf numFmtId="0" fontId="1" fillId="2" borderId="2" xfId="0" applyFont="1" applyFill="1" applyBorder="1"/>
    <xf numFmtId="164" fontId="5" fillId="0" borderId="2" xfId="0" applyNumberFormat="1" applyFont="1" applyBorder="1"/>
    <xf numFmtId="0" fontId="5" fillId="2" borderId="0" xfId="0" applyFont="1" applyFill="1"/>
    <xf numFmtId="0" fontId="3" fillId="2" borderId="0" xfId="0" applyFont="1" applyFill="1"/>
    <xf numFmtId="0" fontId="1" fillId="3" borderId="2" xfId="0" applyFont="1" applyFill="1" applyBorder="1"/>
    <xf numFmtId="164" fontId="5" fillId="3" borderId="2" xfId="0" applyNumberFormat="1" applyFont="1" applyFill="1" applyBorder="1"/>
    <xf numFmtId="0" fontId="1" fillId="0" borderId="3" xfId="0" applyFont="1" applyBorder="1"/>
    <xf numFmtId="164" fontId="5" fillId="4" borderId="3" xfId="0" applyNumberFormat="1" applyFont="1" applyFill="1" applyBorder="1"/>
    <xf numFmtId="0" fontId="1" fillId="0" borderId="4" xfId="0" applyFont="1" applyBorder="1"/>
    <xf numFmtId="0" fontId="5" fillId="0" borderId="4" xfId="0" applyFont="1" applyBorder="1"/>
    <xf numFmtId="0" fontId="5" fillId="0" borderId="2" xfId="0" applyFont="1" applyBorder="1"/>
    <xf numFmtId="0" fontId="5" fillId="0" borderId="0" xfId="0" applyFont="1"/>
    <xf numFmtId="164" fontId="5" fillId="0" borderId="0" xfId="0" applyNumberFormat="1" applyFont="1"/>
    <xf numFmtId="0" fontId="6" fillId="0" borderId="0" xfId="0" applyFont="1"/>
    <xf numFmtId="164" fontId="3" fillId="0" borderId="0" xfId="0" applyNumberFormat="1" applyFont="1"/>
    <xf numFmtId="0" fontId="3" fillId="0" borderId="0" xfId="0" applyFont="1" applyAlignment="1"/>
    <xf numFmtId="0" fontId="5" fillId="0" borderId="0" xfId="0" applyFont="1" applyAlignment="1"/>
    <xf numFmtId="0" fontId="5" fillId="0" borderId="5" xfId="0" applyFont="1" applyBorder="1"/>
    <xf numFmtId="0" fontId="5" fillId="0" borderId="6" xfId="0" applyFont="1" applyBorder="1"/>
    <xf numFmtId="164" fontId="5" fillId="0" borderId="7" xfId="0" applyNumberFormat="1" applyFont="1" applyBorder="1"/>
    <xf numFmtId="0" fontId="3" fillId="0" borderId="8" xfId="0" applyFont="1" applyBorder="1"/>
    <xf numFmtId="0" fontId="3" fillId="0" borderId="9" xfId="0" applyFont="1" applyBorder="1"/>
    <xf numFmtId="164" fontId="3" fillId="0" borderId="10" xfId="0" applyNumberFormat="1" applyFont="1" applyBorder="1"/>
    <xf numFmtId="0" fontId="3" fillId="0" borderId="11" xfId="0" applyFont="1" applyBorder="1"/>
    <xf numFmtId="0" fontId="3" fillId="0" borderId="12" xfId="0" applyFont="1" applyBorder="1"/>
    <xf numFmtId="164" fontId="3" fillId="0" borderId="13" xfId="0" applyNumberFormat="1" applyFont="1" applyBorder="1"/>
    <xf numFmtId="0" fontId="5" fillId="4" borderId="14" xfId="0" applyFont="1" applyFill="1" applyBorder="1"/>
    <xf numFmtId="0" fontId="5" fillId="4" borderId="15" xfId="0" applyFont="1" applyFill="1" applyBorder="1"/>
    <xf numFmtId="0" fontId="3" fillId="4" borderId="15" xfId="0" applyFont="1" applyFill="1" applyBorder="1"/>
    <xf numFmtId="0" fontId="3" fillId="4" borderId="16" xfId="0" applyFont="1" applyFill="1" applyBorder="1"/>
    <xf numFmtId="0" fontId="3" fillId="4" borderId="17" xfId="0" applyFont="1" applyFill="1" applyBorder="1"/>
    <xf numFmtId="0" fontId="3" fillId="4" borderId="0" xfId="0" applyFont="1" applyFill="1" applyBorder="1"/>
    <xf numFmtId="164" fontId="5" fillId="4" borderId="18" xfId="0" applyNumberFormat="1" applyFont="1" applyFill="1" applyBorder="1"/>
    <xf numFmtId="0" fontId="3" fillId="4" borderId="18" xfId="0" applyFont="1" applyFill="1" applyBorder="1"/>
    <xf numFmtId="0" fontId="3" fillId="4" borderId="19" xfId="0" applyFont="1" applyFill="1" applyBorder="1"/>
    <xf numFmtId="0" fontId="3" fillId="4" borderId="20" xfId="0" applyFont="1" applyFill="1" applyBorder="1"/>
    <xf numFmtId="0" fontId="3" fillId="4" borderId="21" xfId="0" applyFont="1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034614-ABF5-42DA-B881-337F018EE042}">
  <dimension ref="A1:G50"/>
  <sheetViews>
    <sheetView tabSelected="1" workbookViewId="0">
      <selection activeCell="H12" sqref="H12"/>
    </sheetView>
  </sheetViews>
  <sheetFormatPr defaultRowHeight="23.25" x14ac:dyDescent="0.35"/>
  <cols>
    <col min="1" max="1" width="9.85546875" style="21" customWidth="1"/>
    <col min="2" max="2" width="27.5703125" style="3" customWidth="1"/>
    <col min="3" max="3" width="21" style="3" customWidth="1"/>
    <col min="4" max="4" width="9.140625" style="3"/>
    <col min="5" max="5" width="19.140625" style="3" customWidth="1"/>
    <col min="6" max="16384" width="9.140625" style="3"/>
  </cols>
  <sheetData>
    <row r="1" spans="1:7" ht="26.25" x14ac:dyDescent="0.4">
      <c r="A1" s="1" t="s">
        <v>0</v>
      </c>
      <c r="B1" s="1"/>
      <c r="C1" s="2"/>
      <c r="D1" s="2"/>
      <c r="E1" s="2"/>
    </row>
    <row r="2" spans="1:7" ht="26.25" x14ac:dyDescent="0.4">
      <c r="A2" s="4" t="s">
        <v>1</v>
      </c>
      <c r="B2" s="4"/>
      <c r="C2" s="2"/>
      <c r="D2" s="2"/>
      <c r="E2" s="2"/>
    </row>
    <row r="3" spans="1:7" ht="26.25" x14ac:dyDescent="0.4">
      <c r="A3" s="4" t="s">
        <v>2</v>
      </c>
      <c r="B3" s="4"/>
      <c r="C3" s="2"/>
      <c r="D3" s="2"/>
      <c r="E3" s="2"/>
    </row>
    <row r="4" spans="1:7" ht="47.25" x14ac:dyDescent="0.4">
      <c r="A4" s="5" t="s">
        <v>3</v>
      </c>
      <c r="B4" s="6" t="s">
        <v>4</v>
      </c>
      <c r="C4" s="7" t="s">
        <v>5</v>
      </c>
    </row>
    <row r="5" spans="1:7" ht="26.25" x14ac:dyDescent="0.4">
      <c r="A5" s="5">
        <v>1</v>
      </c>
      <c r="B5" s="8">
        <v>170</v>
      </c>
      <c r="C5" s="9">
        <v>1000</v>
      </c>
      <c r="E5" s="10" t="s">
        <v>6</v>
      </c>
      <c r="F5" s="11"/>
    </row>
    <row r="6" spans="1:7" ht="26.25" x14ac:dyDescent="0.4">
      <c r="A6" s="5">
        <f t="shared" ref="A6:A7" si="0">A5+1</f>
        <v>2</v>
      </c>
      <c r="B6" s="8">
        <v>10</v>
      </c>
      <c r="C6" s="9">
        <v>1000</v>
      </c>
      <c r="E6" s="10" t="s">
        <v>7</v>
      </c>
      <c r="F6" s="11"/>
    </row>
    <row r="7" spans="1:7" ht="26.25" x14ac:dyDescent="0.4">
      <c r="A7" s="5">
        <f t="shared" si="0"/>
        <v>3</v>
      </c>
      <c r="B7" s="8">
        <v>32</v>
      </c>
      <c r="C7" s="9">
        <v>1000</v>
      </c>
      <c r="E7" s="10" t="s">
        <v>8</v>
      </c>
      <c r="F7" s="11"/>
    </row>
    <row r="8" spans="1:7" ht="26.25" x14ac:dyDescent="0.4">
      <c r="A8" s="5">
        <v>4</v>
      </c>
      <c r="B8" s="12">
        <v>166</v>
      </c>
      <c r="C8" s="13">
        <v>1000</v>
      </c>
    </row>
    <row r="9" spans="1:7" ht="26.25" x14ac:dyDescent="0.4">
      <c r="A9" s="5"/>
      <c r="B9" s="6"/>
      <c r="C9" s="9"/>
    </row>
    <row r="10" spans="1:7" ht="27" thickBot="1" x14ac:dyDescent="0.45">
      <c r="A10" s="5"/>
      <c r="B10" s="14"/>
      <c r="C10" s="15">
        <f>SUM(C5:C8)</f>
        <v>4000</v>
      </c>
    </row>
    <row r="11" spans="1:7" ht="26.25" x14ac:dyDescent="0.4">
      <c r="A11" s="5"/>
      <c r="B11" s="16" t="s">
        <v>9</v>
      </c>
      <c r="C11" s="17"/>
    </row>
    <row r="12" spans="1:7" x14ac:dyDescent="0.35">
      <c r="A12" s="5"/>
      <c r="B12" s="18" t="s">
        <v>10</v>
      </c>
      <c r="C12" s="9">
        <v>168000</v>
      </c>
    </row>
    <row r="14" spans="1:7" x14ac:dyDescent="0.35">
      <c r="A14" s="19">
        <v>1</v>
      </c>
      <c r="B14" s="19" t="s">
        <v>11</v>
      </c>
      <c r="C14" s="19"/>
      <c r="D14" s="19"/>
      <c r="E14" s="19"/>
      <c r="F14" s="19"/>
      <c r="G14" s="19"/>
    </row>
    <row r="15" spans="1:7" x14ac:dyDescent="0.35">
      <c r="A15" s="19" t="s">
        <v>12</v>
      </c>
      <c r="B15" s="19" t="s">
        <v>13</v>
      </c>
      <c r="C15" s="19"/>
      <c r="D15" s="19"/>
      <c r="E15" s="20">
        <v>102000</v>
      </c>
      <c r="F15" s="19"/>
      <c r="G15" s="19"/>
    </row>
    <row r="16" spans="1:7" x14ac:dyDescent="0.35">
      <c r="A16" s="19"/>
      <c r="B16" s="21" t="s">
        <v>14</v>
      </c>
      <c r="D16" s="19"/>
      <c r="E16" s="22"/>
      <c r="F16" s="19"/>
      <c r="G16" s="19"/>
    </row>
    <row r="17" spans="1:7" x14ac:dyDescent="0.35">
      <c r="A17" s="19"/>
      <c r="B17" s="21"/>
      <c r="D17" s="19"/>
      <c r="E17" s="20"/>
      <c r="F17" s="19"/>
      <c r="G17" s="19"/>
    </row>
    <row r="18" spans="1:7" x14ac:dyDescent="0.35">
      <c r="A18" s="19" t="s">
        <v>15</v>
      </c>
      <c r="B18" s="19" t="s">
        <v>16</v>
      </c>
      <c r="D18" s="19"/>
      <c r="E18" s="20">
        <v>34000</v>
      </c>
      <c r="F18" s="19"/>
      <c r="G18" s="19"/>
    </row>
    <row r="19" spans="1:7" x14ac:dyDescent="0.35">
      <c r="A19" s="19"/>
      <c r="B19" s="21" t="s">
        <v>17</v>
      </c>
      <c r="E19" s="22"/>
    </row>
    <row r="20" spans="1:7" x14ac:dyDescent="0.35">
      <c r="A20" s="19"/>
      <c r="B20" s="19"/>
      <c r="C20" s="19"/>
      <c r="D20" s="19"/>
      <c r="E20" s="20"/>
    </row>
    <row r="21" spans="1:7" x14ac:dyDescent="0.35">
      <c r="A21" s="19" t="s">
        <v>18</v>
      </c>
      <c r="B21" s="19" t="s">
        <v>19</v>
      </c>
      <c r="C21" s="19"/>
      <c r="D21" s="19"/>
      <c r="E21" s="20">
        <v>13000</v>
      </c>
    </row>
    <row r="22" spans="1:7" x14ac:dyDescent="0.35">
      <c r="A22" s="19"/>
      <c r="E22" s="22"/>
    </row>
    <row r="23" spans="1:7" x14ac:dyDescent="0.35">
      <c r="A23" s="19">
        <v>2</v>
      </c>
      <c r="B23" s="19" t="s">
        <v>20</v>
      </c>
      <c r="E23" s="22"/>
    </row>
    <row r="24" spans="1:7" x14ac:dyDescent="0.35">
      <c r="A24" s="19"/>
      <c r="B24" s="3" t="s">
        <v>21</v>
      </c>
      <c r="E24" s="20"/>
      <c r="F24" s="19"/>
    </row>
    <row r="25" spans="1:7" x14ac:dyDescent="0.35">
      <c r="A25" s="19"/>
      <c r="B25" s="3" t="s">
        <v>22</v>
      </c>
      <c r="E25" s="20">
        <v>350</v>
      </c>
      <c r="F25" s="19"/>
    </row>
    <row r="26" spans="1:7" x14ac:dyDescent="0.35">
      <c r="A26" s="19"/>
      <c r="B26" s="23" t="s">
        <v>23</v>
      </c>
      <c r="E26" s="20">
        <v>22000</v>
      </c>
      <c r="F26" s="19"/>
    </row>
    <row r="27" spans="1:7" x14ac:dyDescent="0.35">
      <c r="A27" s="19"/>
      <c r="B27" s="23"/>
      <c r="E27" s="20"/>
      <c r="F27" s="19"/>
    </row>
    <row r="28" spans="1:7" x14ac:dyDescent="0.35">
      <c r="A28" s="19">
        <v>3</v>
      </c>
      <c r="B28" s="19" t="s">
        <v>24</v>
      </c>
      <c r="E28" s="20">
        <v>3500</v>
      </c>
      <c r="F28" s="19"/>
    </row>
    <row r="29" spans="1:7" x14ac:dyDescent="0.35">
      <c r="A29" s="19"/>
      <c r="E29" s="20"/>
      <c r="F29" s="19"/>
    </row>
    <row r="30" spans="1:7" x14ac:dyDescent="0.35">
      <c r="A30" s="19">
        <v>4</v>
      </c>
      <c r="B30" s="24" t="s">
        <v>25</v>
      </c>
      <c r="C30" s="19"/>
      <c r="E30" s="20">
        <v>2000</v>
      </c>
      <c r="F30" s="19"/>
    </row>
    <row r="31" spans="1:7" x14ac:dyDescent="0.35">
      <c r="B31" s="3" t="s">
        <v>26</v>
      </c>
      <c r="E31" s="22"/>
    </row>
    <row r="32" spans="1:7" x14ac:dyDescent="0.35">
      <c r="B32" s="3" t="s">
        <v>27</v>
      </c>
      <c r="E32" s="22"/>
    </row>
    <row r="34" spans="2:5" x14ac:dyDescent="0.35">
      <c r="B34" s="19" t="s">
        <v>28</v>
      </c>
      <c r="C34" s="19"/>
      <c r="D34" s="19"/>
      <c r="E34" s="19"/>
    </row>
    <row r="35" spans="2:5" x14ac:dyDescent="0.35">
      <c r="B35" s="19" t="s">
        <v>29</v>
      </c>
      <c r="C35" s="19"/>
      <c r="D35" s="19"/>
      <c r="E35" s="20">
        <f>SUM(E15:E32)</f>
        <v>176850</v>
      </c>
    </row>
    <row r="36" spans="2:5" ht="24" thickBot="1" x14ac:dyDescent="0.4"/>
    <row r="37" spans="2:5" ht="24" thickBot="1" x14ac:dyDescent="0.4">
      <c r="B37" s="25" t="s">
        <v>30</v>
      </c>
      <c r="C37" s="26"/>
      <c r="D37" s="26"/>
      <c r="E37" s="27">
        <f>C12-E35</f>
        <v>-8850</v>
      </c>
    </row>
    <row r="38" spans="2:5" x14ac:dyDescent="0.35">
      <c r="B38" s="28" t="s">
        <v>31</v>
      </c>
      <c r="C38" s="29"/>
      <c r="D38" s="29"/>
      <c r="E38" s="30">
        <v>4000</v>
      </c>
    </row>
    <row r="39" spans="2:5" ht="24" thickBot="1" x14ac:dyDescent="0.4">
      <c r="B39" s="31" t="s">
        <v>32</v>
      </c>
      <c r="C39" s="32"/>
      <c r="D39" s="32"/>
      <c r="E39" s="33">
        <v>4850</v>
      </c>
    </row>
    <row r="40" spans="2:5" ht="24" thickBot="1" x14ac:dyDescent="0.4">
      <c r="E40" s="22"/>
    </row>
    <row r="41" spans="2:5" ht="24" thickBot="1" x14ac:dyDescent="0.4">
      <c r="B41" s="25" t="s">
        <v>33</v>
      </c>
      <c r="C41" s="26"/>
      <c r="D41" s="26"/>
      <c r="E41" s="27">
        <v>0</v>
      </c>
    </row>
    <row r="43" spans="2:5" x14ac:dyDescent="0.35">
      <c r="B43" s="34" t="s">
        <v>34</v>
      </c>
      <c r="C43" s="35"/>
      <c r="D43" s="36"/>
      <c r="E43" s="37"/>
    </row>
    <row r="44" spans="2:5" x14ac:dyDescent="0.35">
      <c r="B44" s="38" t="s">
        <v>35</v>
      </c>
      <c r="C44" s="39"/>
      <c r="D44" s="39"/>
      <c r="E44" s="40">
        <v>6000</v>
      </c>
    </row>
    <row r="45" spans="2:5" x14ac:dyDescent="0.35">
      <c r="B45" s="38" t="s">
        <v>36</v>
      </c>
      <c r="C45" s="39"/>
      <c r="D45" s="39"/>
      <c r="E45" s="40"/>
    </row>
    <row r="46" spans="2:5" x14ac:dyDescent="0.35">
      <c r="B46" s="38" t="s">
        <v>37</v>
      </c>
      <c r="C46" s="39"/>
      <c r="D46" s="39"/>
      <c r="E46" s="40"/>
    </row>
    <row r="47" spans="2:5" x14ac:dyDescent="0.35">
      <c r="B47" s="38"/>
      <c r="C47" s="39"/>
      <c r="D47" s="39"/>
      <c r="E47" s="40"/>
    </row>
    <row r="48" spans="2:5" x14ac:dyDescent="0.35">
      <c r="B48" s="38" t="s">
        <v>38</v>
      </c>
      <c r="C48" s="39"/>
      <c r="D48" s="39"/>
      <c r="E48" s="40">
        <v>5000</v>
      </c>
    </row>
    <row r="49" spans="2:5" x14ac:dyDescent="0.35">
      <c r="B49" s="38"/>
      <c r="C49" s="39"/>
      <c r="D49" s="39"/>
      <c r="E49" s="41"/>
    </row>
    <row r="50" spans="2:5" x14ac:dyDescent="0.35">
      <c r="B50" s="42" t="s">
        <v>39</v>
      </c>
      <c r="C50" s="43"/>
      <c r="D50" s="43"/>
      <c r="E50" s="4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межевание_целевые 2019,2020г.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космос</dc:creator>
  <cp:lastModifiedBy>космос</cp:lastModifiedBy>
  <dcterms:created xsi:type="dcterms:W3CDTF">2021-04-19T11:38:27Z</dcterms:created>
  <dcterms:modified xsi:type="dcterms:W3CDTF">2021-04-19T11:40:11Z</dcterms:modified>
</cp:coreProperties>
</file>